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gain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<sst xmlns="http://schemas.openxmlformats.org/spreadsheetml/2006/main" count="11" uniqueCount="10">
  <si>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The SETI League, Inc.</t>
  </si>
  <si>
    <t>Gain Conversions</t>
  </si>
  <si>
    <t xml:space="preserve">Convert between Voltage Ratio, Power Ratio, and dB (for impedance-matched systems)  </t>
  </si>
  <si>
    <t>User specifies one of the three variables shown in</t>
  </si>
  <si>
    <t>Bold</t>
  </si>
  <si>
    <t>read across line for conversions</t>
  </si>
  <si>
    <t xml:space="preserve">Volage Ratio </t>
  </si>
  <si>
    <t xml:space="preserve">Power Ratio </t>
  </si>
  <si>
    <t xml:space="preserve">dB </t>
  </si>
  <si>
    <t>or:</t>
  </si>
</sst>
</file>

<file path=xl/styles.xml><?xml version="1.0" encoding="utf-8"?>
<styleSheet xmlns="http://schemas.openxmlformats.org/spreadsheetml/2006/main">
  <numFmts count="1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m/d"/>
    <numFmt numFmtId="167" formatCode="mm/dd/yy"/>
    <numFmt numFmtId="168" formatCode="dd\-mmm\-yy"/>
    <numFmt numFmtId="169" formatCode="mmmm\-yy"/>
    <numFmt numFmtId="170" formatCode="mmmm\ d\,\ yyyy"/>
    <numFmt numFmtId="171" formatCode="m/d/yy\ h:mm\ AM/PM"/>
    <numFmt numFmtId="172" formatCode="#\ ???/???"/>
    <numFmt numFmtId="173" formatCode="0.E+00"/>
    <numFmt numFmtId="174" formatCode="yyyy/m/d\ h:mm\ AM/PM"/>
    <numFmt numFmtId="175" formatCode="yy\-mm\-dd"/>
    <numFmt numFmtId="176" formatCode="d\.m"/>
    <numFmt numFmtId="177" formatCode="d\.m\.yy"/>
    <numFmt numFmtId="178" formatCode="d\.\ mmm"/>
    <numFmt numFmtId="179" formatCode="d\.\ mmm\ yy"/>
    <numFmt numFmtId="180" formatCode="mmmm\ yy"/>
    <numFmt numFmtId="181" formatCode="d\.\ mmmm\ yyyy"/>
    <numFmt numFmtId="182" formatCode="d\.m\.yy\ h:mm\ AM/PM"/>
    <numFmt numFmtId="183" formatCode="d\.m\.yy\ h:mm"/>
    <numFmt numFmtId="184" formatCode="dd\ mm\ yy"/>
    <numFmt numFmtId="185" formatCode="d/m"/>
    <numFmt numFmtId="186" formatCode="d/m/yy"/>
    <numFmt numFmtId="187" formatCode="d\ mmmm\ yyyy"/>
    <numFmt numFmtId="188" formatCode="d/m/yy\ h:mm\ AM/PM"/>
    <numFmt numFmtId="189" formatCode="d/m/yy\ h:mm"/>
    <numFmt numFmtId="190" formatCode="d\ \d\e\ mmmm\ \d\e\ yyyy"/>
    <numFmt numFmtId="191" formatCode="&quot;$&quot;#,##0.00"/>
    <numFmt numFmtId="192" formatCode="&quot;$&quot;#,##0"/>
    <numFmt numFmtId="193" formatCode="yyyy/m/d"/>
    <numFmt numFmtId="194" formatCode="yyyy/m"/>
    <numFmt numFmtId="195" formatCode="dddd"/>
    <numFmt numFmtId="196" formatCode="ddd"/>
    <numFmt numFmtId="197" formatCode="AM/PM\ h:mm"/>
    <numFmt numFmtId="198" formatCode="AM/PM\ h:mm:ss"/>
    <numFmt numFmtId="199" formatCode="yy/m/d"/>
    <numFmt numFmtId="200" formatCode="yy&quot;-&quot;m&quot;-&quot;d\ h:mm\ AM/PM"/>
    <numFmt numFmtId="201" formatCode="yy&quot;-&quot;m&quot;-&quot;d\ h:mm"/>
    <numFmt numFmtId="202" formatCode="yy&quot;/&quot;m&quot;/&quot;d"/>
    <numFmt numFmtId="203" formatCode="yyyy&quot;-&quot;m&quot;-&quot;d"/>
    <numFmt numFmtId="204" formatCode="m&quot;/&quot;d\ &quot;/&quot;yy"/>
    <numFmt numFmtId="205" formatCode="mm&quot;/&quot;dd\ &quot;/&quot;yy"/>
    <numFmt numFmtId="206" formatCode="d&quot;-&quot;mmm"/>
    <numFmt numFmtId="207" formatCode="d&quot;-&quot;mmm&quot;-&quot;yy"/>
    <numFmt numFmtId="208" formatCode="dd&quot;-&quot;mmm&quot;-&quot;yy"/>
    <numFmt numFmtId="209" formatCode="mmm&quot;-&quot;yy"/>
    <numFmt numFmtId="210" formatCode="mmmm&quot;-&quot;yy"/>
    <numFmt numFmtId="211" formatCode="d\-m"/>
    <numFmt numFmtId="212" formatCode="d\-mm\-yy"/>
    <numFmt numFmtId="213" formatCode="d\-mm\-yy\ h:mm\ AM/PM"/>
    <numFmt numFmtId="214" formatCode="d\-mm\-yy\ h:mm"/>
    <numFmt numFmtId="215" formatCode="yyyy\-mm\-dd"/>
    <numFmt numFmtId="216" formatCode="yyyy\.mm\.dd"/>
    <numFmt numFmtId="217" formatCode="mmmm\ yyyy"/>
    <numFmt numFmtId="218" formatCode="d/m\ yyyy"/>
    <numFmt numFmtId="219" formatCode="dd\-mm\-yy\ hh:mm:ss"/>
    <numFmt numFmtId="220" formatCode="yyyy\-mm\-dd\ hh:m"/>
    <numFmt numFmtId="221" formatCode="yyyy\-mm\-dd\ hh:mm:ss"/>
    <numFmt numFmtId="222" formatCode="dd\.mm\.yyyy"/>
    <numFmt numFmtId="223" formatCode="d\.m\.yyyy"/>
    <numFmt numFmtId="224" formatCode="dd/mm\ yyyy"/>
    <numFmt numFmtId="225" formatCode="dd/mm\ yy"/>
    <numFmt numFmtId="226" formatCode="d/m\ yy"/>
    <numFmt numFmtId="227" formatCode="dd/mm"/>
    <numFmt numFmtId="228" formatCode="dd/mm/yyyy\ h:mm\ AM/PM"/>
    <numFmt numFmtId="229" formatCode="yy\-mm\-dd\ hh:mm"/>
    <numFmt numFmtId="230" formatCode="d/m\ \-yy"/>
    <numFmt numFmtId="231" formatCode="&quot;den &quot;\ d\ mmmm\ yyyy"/>
    <numFmt numFmtId="232" formatCode="d\ mmmm\ \-yy"/>
    <numFmt numFmtId="233" formatCode="d\ mmm\-yy"/>
    <numFmt numFmtId="234" formatCode="d\ mmmm"/>
    <numFmt numFmtId="235" formatCode="d\ mmm"/>
    <numFmt numFmtId="236" formatCode="mmmm\ \-yy"/>
    <numFmt numFmtId="237" formatCode="yyyy"/>
    <numFmt numFmtId="238" formatCode="mmmm"/>
    <numFmt numFmtId="239" formatCode="&quot;kl &quot;hh:mm"/>
    <numFmt numFmtId="240" formatCode="&quot;kl &quot;hh:mm:ss"/>
    <numFmt numFmtId="241" formatCode="d/m/yyyy"/>
    <numFmt numFmtId="242" formatCode="d\.\ mmmm\t\a\ yyyy"/>
    <numFmt numFmtId="243" formatCode="d/m\."/>
    <numFmt numFmtId="244" formatCode="d\-mmm\."/>
    <numFmt numFmtId="245" formatCode="d/mmm/yy"/>
    <numFmt numFmtId="246" formatCode="d\.mmmm\ yyyy"/>
    <numFmt numFmtId="247" formatCode="d/\ m\."/>
    <numFmt numFmtId="248" formatCode="d/\ m/\ yy"/>
    <numFmt numFmtId="249" formatCode="d/\ mmm\."/>
    <numFmt numFmtId="250" formatCode="d/\ mmm/\ yy"/>
    <numFmt numFmtId="251" formatCode="d/\ mmmm\,\ yyyy"/>
    <numFmt numFmtId="252" formatCode="d/\ m/\ yy\ hh:mm"/>
    <numFmt numFmtId="253" formatCode="yyyy/\ m/\ d\."/>
    <numFmt numFmtId="254" formatCode="yyyy/mm/dd"/>
    <numFmt numFmtId="255" formatCode="yyyy/\ mmm/\ d\."/>
    <numFmt numFmtId="256" formatCode="yyyy/mmm/d"/>
    <numFmt numFmtId="257" formatCode="mmmm\ d\."/>
    <numFmt numFmtId="258" formatCode="yyyy/\ mmmm"/>
    <numFmt numFmtId="259" formatCode="yyyy/\ mmmm\ d\."/>
    <numFmt numFmtId="260" formatCode="yyyy\.\ m\.\ d\.\ h:mm\ AM/PM"/>
    <numFmt numFmtId="261" formatCode="yyyy\.\ m\.\ d\.\ h:mm"/>
    <numFmt numFmtId="262" formatCode="mmm/\ d\."/>
    <numFmt numFmtId="263" formatCode="yy\ mm\ dd"/>
    <numFmt numFmtId="264" formatCode="yy\.mm\.dd"/>
    <numFmt numFmtId="265" formatCode="h\ &quot;óra&quot;\ m\ &quot;perc&quot;\ AM/PM"/>
    <numFmt numFmtId="266" formatCode="h\ &quot;óra&quot;\ m\ &quot;perc&quot;"/>
    <numFmt numFmtId="267" formatCode="h\ &quot;óra&quot;\ m\ &quot;perckor&quot;\ AM/PM"/>
    <numFmt numFmtId="268" formatCode="d/mm"/>
    <numFmt numFmtId="269" formatCode="d/mm/yy"/>
    <numFmt numFmtId="270" formatCode="d\ mmmm\,\ yyyy"/>
    <numFmt numFmtId="271" formatCode="d\ mmmm\ yy"/>
    <numFmt numFmtId="272" formatCode="dd\ mmmm\ yy"/>
    <numFmt numFmtId="273" formatCode="d\ mmmm\ yyyy\ h:mm"/>
    <numFmt numFmtId="274" formatCode="d\ mmm\ yy"/>
    <numFmt numFmtId="275" formatCode="dd\ mmm\ yy"/>
    <numFmt numFmtId="276" formatCode="dd/mm/yy\ h:mm\ AM/PM"/>
    <numFmt numFmtId="277" formatCode="d\-mmmm"/>
    <numFmt numFmtId="278" formatCode="d\-mmmm\-yy"/>
    <numFmt numFmtId="279" formatCode="dd\-mmmm\-yy"/>
    <numFmt numFmtId="280" formatCode="dd/mm/yy"/>
    <numFmt numFmtId="281" formatCode="hh:mm"/>
    <numFmt numFmtId="282" formatCode="d/mmm"/>
    <numFmt numFmtId="283" formatCode="mm/dd"/>
    <numFmt numFmtId="284" formatCode="hh:mm:ss"/>
    <numFmt numFmtId="285" formatCode="0.0"/>
    <numFmt numFmtId="286" formatCode="0.0E+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6"/>
      <name val="Arial"/>
      <family val="0"/>
    </font>
    <font>
      <b/>
      <sz val="12"/>
      <name val="Arial"/>
      <family val="0"/>
    </font>
    <font>
      <sz val="10"/>
      <name val="Symbol"/>
      <family val="0"/>
    </font>
    <font>
      <i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285" fontId="0" fillId="0" borderId="0" xfId="0" applyNumberFormat="1" applyFont="1" applyAlignment="1">
      <alignment/>
    </xf>
    <xf numFmtId="28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85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left"/>
    </xf>
    <xf numFmtId="286" fontId="0" fillId="0" borderId="6" xfId="0" applyNumberFormat="1" applyFont="1" applyBorder="1" applyAlignment="1">
      <alignment/>
    </xf>
    <xf numFmtId="285" fontId="0" fillId="0" borderId="8" xfId="0" applyNumberFormat="1" applyFont="1" applyBorder="1" applyAlignment="1">
      <alignment/>
    </xf>
    <xf numFmtId="285" fontId="1" fillId="0" borderId="0" xfId="0" applyNumberFormat="1" applyFont="1" applyAlignment="1">
      <alignment/>
    </xf>
    <xf numFmtId="285" fontId="0" fillId="0" borderId="0" xfId="0" applyNumberFormat="1" applyFont="1" applyAlignment="1">
      <alignment/>
    </xf>
    <xf numFmtId="285" fontId="1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285" fontId="0" fillId="0" borderId="5" xfId="0" applyNumberFormat="1" applyFont="1" applyBorder="1" applyAlignment="1">
      <alignment/>
    </xf>
    <xf numFmtId="285" fontId="1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7" sqref="B7"/>
    </sheetView>
  </sheetViews>
  <sheetFormatPr defaultColWidth="9.140625" defaultRowHeight="12.75"/>
  <cols>
    <col min="1" max="6" width="20.00390625" style="0" customWidth="1"/>
    <col min="7" max="7" width="20.00390625" style="1" customWidth="1"/>
    <col min="8" max="254" width="19.00390625" style="0" customWidth="1"/>
    <col min="255" max="16384" width="9.00390625" style="0" customWidth="1"/>
  </cols>
  <sheetData>
    <row r="1" spans="1:7" ht="20.25">
      <c r="A1" s="12" t="s">
        <v>0</v>
      </c>
      <c r="B1" s="9"/>
      <c r="C1" s="10" t="s">
        <v>1</v>
      </c>
      <c r="D1" s="14"/>
      <c r="E1" s="2"/>
      <c r="F1" s="2"/>
      <c r="G1" s="5"/>
    </row>
    <row r="2" spans="1:7" ht="12" customHeight="1">
      <c r="A2" s="11"/>
      <c r="D2" s="28" t="s">
        <v>2</v>
      </c>
      <c r="E2" s="2"/>
      <c r="F2" s="2"/>
      <c r="G2" s="5"/>
    </row>
    <row r="3" spans="1:7" ht="12.75">
      <c r="A3" s="11"/>
      <c r="C3" s="7" t="s">
        <v>3</v>
      </c>
      <c r="D3" s="29" t="s">
        <v>4</v>
      </c>
      <c r="E3" s="2"/>
      <c r="F3" s="2"/>
      <c r="G3" s="5"/>
    </row>
    <row r="4" spans="1:7" ht="12.75">
      <c r="A4" s="13"/>
      <c r="B4" s="6"/>
      <c r="C4" s="7" t="s">
        <v>5</v>
      </c>
      <c r="D4" s="15"/>
      <c r="E4" s="3"/>
      <c r="F4" s="2"/>
      <c r="G4" s="2"/>
    </row>
    <row r="5" spans="1:7" ht="12.75">
      <c r="A5" s="13"/>
      <c r="D5" s="30"/>
      <c r="E5" s="3"/>
      <c r="F5" s="2"/>
      <c r="G5" s="2"/>
    </row>
    <row r="6" spans="1:7" ht="12.75">
      <c r="A6" s="13"/>
      <c r="B6" s="23" t="s">
        <v>6</v>
      </c>
      <c r="C6" s="24" t="s">
        <v>7</v>
      </c>
      <c r="D6" s="25" t="s">
        <v>8</v>
      </c>
      <c r="E6" s="2"/>
      <c r="F6" s="2"/>
      <c r="G6" s="5"/>
    </row>
    <row r="7" spans="1:7" ht="12.75">
      <c r="A7" s="13"/>
      <c r="B7" s="20">
        <v>2</v>
      </c>
      <c r="C7" s="3">
        <f>B7^2</f>
        <v>4</v>
      </c>
      <c r="D7" s="26">
        <f>10*LOG(C7)</f>
        <v>6.020599913279623</v>
      </c>
      <c r="E7" s="2"/>
      <c r="F7" s="2"/>
      <c r="G7" s="5"/>
    </row>
    <row r="8" spans="1:7" ht="12.75">
      <c r="A8" s="13" t="s">
        <v>9</v>
      </c>
      <c r="B8" s="21">
        <f>C8^(0.5)</f>
        <v>1.4142135623730951</v>
      </c>
      <c r="C8" s="22">
        <v>2</v>
      </c>
      <c r="D8" s="26">
        <f>10*LOG(C8)</f>
        <v>3.0102999566398116</v>
      </c>
      <c r="E8" s="2"/>
      <c r="F8" s="2"/>
      <c r="G8" s="5"/>
    </row>
    <row r="9" spans="1:7" ht="12.75">
      <c r="A9" s="13" t="s">
        <v>9</v>
      </c>
      <c r="B9" s="21">
        <f>C9^(0.5)</f>
        <v>1.2589254117941673</v>
      </c>
      <c r="C9" s="3">
        <f>10^(D9/10)</f>
        <v>1.5848931924611136</v>
      </c>
      <c r="D9" s="27">
        <v>2</v>
      </c>
      <c r="E9" s="5"/>
      <c r="F9" s="5"/>
      <c r="G9" s="4"/>
    </row>
    <row r="10" spans="1:6" ht="12.75">
      <c r="A10" s="17"/>
      <c r="B10" s="18"/>
      <c r="C10" s="16"/>
      <c r="D10" s="19"/>
      <c r="F10" s="8"/>
    </row>
    <row r="11" ht="12.75">
      <c r="B11" s="4"/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